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<sst xmlns="http://schemas.openxmlformats.org/spreadsheetml/2006/main" count="14" uniqueCount="14">
  <si>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#</t>
  </si>
  <si>
    <t>h(t)</t>
  </si>
  <si>
    <t>h1(t)</t>
  </si>
  <si>
    <t>h2(t)</t>
  </si>
  <si>
    <t>s1(t)</t>
  </si>
  <si>
    <t>s2(t)</t>
  </si>
  <si>
    <t>f(t)</t>
  </si>
  <si>
    <t>Наиболее важа f(t)</t>
  </si>
  <si>
    <t>это сглаженная тенденция исходных данных h(t)</t>
  </si>
  <si>
    <t>далее подбираем примерную графическую функцию</t>
  </si>
  <si>
    <t>например параболу или прямую, натуральный логарифм и строим желаемую точку, т.е след месяц -13 в данном случае</t>
  </si>
  <si>
    <t>но за год данных маловато, нужно годов за 3-5</t>
  </si>
  <si>
    <t>Также можно проследить как происходит сглаживание по двум переменным, хотя возможно и по большему количеству лагов нежели две переменные</t>
  </si>
  <si>
    <t>Michael Lerner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</si>
</sst>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1"/>
          <c:tx>
            <c:strRef>
              <c:f>Лист1!$G$1</c:f>
              <c:strCache>
                <c:ptCount val="1"/>
                <c:pt idx="0">
                  <c:v>f(t)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Лист1!$G$2:$G$13</c:f>
              <c:numCache/>
            </c:numRef>
          </c:val>
          <c:smooth val="0"/>
        </c:ser>
        <c:axId val="43479061"/>
        <c:axId val="55767230"/>
      </c:lineChart>
      <c:lineChart>
        <c:grouping val="standar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h(t)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Лист1!$A$2:$A$13</c:f>
              <c:numCache/>
            </c:numRef>
          </c:cat>
          <c:val>
            <c:numRef>
              <c:f>Лист1!$B$2:$B$13</c:f>
              <c:numCache/>
            </c:numRef>
          </c:val>
          <c:smooth val="0"/>
        </c:ser>
        <c:axId val="32143023"/>
        <c:axId val="20851752"/>
      </c:lineChart>
      <c:catAx>
        <c:axId val="43479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67230"/>
        <c:crosses val="autoZero"/>
        <c:auto val="1"/>
        <c:lblOffset val="100"/>
        <c:noMultiLvlLbl val="0"/>
      </c:catAx>
      <c:valAx>
        <c:axId val="557672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479061"/>
        <c:crossesAt val="1"/>
        <c:crossBetween val="between"/>
        <c:dispUnits/>
      </c:valAx>
      <c:catAx>
        <c:axId val="32143023"/>
        <c:scaling>
          <c:orientation val="minMax"/>
        </c:scaling>
        <c:axPos val="b"/>
        <c:delete val="1"/>
        <c:majorTickMark val="in"/>
        <c:minorTickMark val="none"/>
        <c:tickLblPos val="nextTo"/>
        <c:crossAx val="20851752"/>
        <c:crosses val="autoZero"/>
        <c:auto val="1"/>
        <c:lblOffset val="100"/>
        <c:noMultiLvlLbl val="0"/>
      </c:catAx>
      <c:valAx>
        <c:axId val="208517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14302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1"/>
          <c:tx>
            <c:strRef>
              <c:f>Лист1!$C$1</c:f>
              <c:strCache>
                <c:ptCount val="1"/>
                <c:pt idx="0">
                  <c:v>h1(t)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val>
            <c:numRef>
              <c:f>Лист1!$C$2:$C$13</c:f>
              <c:numCache/>
            </c:numRef>
          </c:val>
          <c:smooth val="0"/>
        </c:ser>
        <c:ser>
          <c:idx val="2"/>
          <c:order val="2"/>
          <c:tx>
            <c:strRef>
              <c:f>Лист1!$D$1</c:f>
              <c:strCache>
                <c:ptCount val="1"/>
                <c:pt idx="0">
                  <c:v>h2(t)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val>
            <c:numRef>
              <c:f>Лист1!$D$2:$D$13</c:f>
              <c:numCache/>
            </c:numRef>
          </c:val>
          <c:smooth val="0"/>
        </c:ser>
        <c:axId val="53448041"/>
        <c:axId val="11270322"/>
      </c:lineChart>
      <c:lineChart>
        <c:grouping val="standar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h(t)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Лист1!$A$2:$A$13</c:f>
              <c:numCache/>
            </c:numRef>
          </c:cat>
          <c:val>
            <c:numRef>
              <c:f>Лист1!$B$2:$B$13</c:f>
              <c:numCache/>
            </c:numRef>
          </c:val>
          <c:smooth val="0"/>
        </c:ser>
        <c:axId val="34324035"/>
        <c:axId val="40480860"/>
      </c:lineChart>
      <c:catAx>
        <c:axId val="53448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70322"/>
        <c:crosses val="autoZero"/>
        <c:auto val="1"/>
        <c:lblOffset val="100"/>
        <c:noMultiLvlLbl val="0"/>
      </c:catAx>
      <c:valAx>
        <c:axId val="112703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48041"/>
        <c:crossesAt val="1"/>
        <c:crossBetween val="between"/>
        <c:dispUnits/>
      </c:valAx>
      <c:catAx>
        <c:axId val="34324035"/>
        <c:scaling>
          <c:orientation val="minMax"/>
        </c:scaling>
        <c:axPos val="b"/>
        <c:delete val="1"/>
        <c:majorTickMark val="in"/>
        <c:minorTickMark val="none"/>
        <c:tickLblPos val="nextTo"/>
        <c:crossAx val="40480860"/>
        <c:crosses val="autoZero"/>
        <c:auto val="1"/>
        <c:lblOffset val="100"/>
        <c:noMultiLvlLbl val="0"/>
      </c:catAx>
      <c:valAx>
        <c:axId val="404808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32403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15</xdr:row>
      <xdr:rowOff>47625</xdr:rowOff>
    </xdr:from>
    <xdr:to>
      <xdr:col>9</xdr:col>
      <xdr:colOff>323850</xdr:colOff>
      <xdr:row>31</xdr:row>
      <xdr:rowOff>142875</xdr:rowOff>
    </xdr:to>
    <xdr:graphicFrame>
      <xdr:nvGraphicFramePr>
        <xdr:cNvPr id="1" name="Chart 3"/>
        <xdr:cNvGraphicFramePr/>
      </xdr:nvGraphicFramePr>
      <xdr:xfrm>
        <a:off x="171450" y="2505075"/>
        <a:ext cx="106108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33</xdr:row>
      <xdr:rowOff>152400</xdr:rowOff>
    </xdr:from>
    <xdr:to>
      <xdr:col>9</xdr:col>
      <xdr:colOff>352425</xdr:colOff>
      <xdr:row>50</xdr:row>
      <xdr:rowOff>85725</xdr:rowOff>
    </xdr:to>
    <xdr:graphicFrame>
      <xdr:nvGraphicFramePr>
        <xdr:cNvPr id="2" name="Chart 4"/>
        <xdr:cNvGraphicFramePr/>
      </xdr:nvGraphicFramePr>
      <xdr:xfrm>
        <a:off x="1009650" y="5524500"/>
        <a:ext cx="98012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>
      <selection activeCell="A1" sqref="A1"/>
    </sheetView>
  </sheetViews>
  <sheetFormatPr defaultColWidth="9.00390625" defaultRowHeight="12.75"/>
  <cols>
    <col min="1" max="8" width="11.125" style="1" customWidth="1"/>
    <col min="9" max="9" width="48.25390625" style="1" customWidth="1"/>
    <col min="10" max="16384" width="11.125" style="1" customWidth="1"/>
  </cols>
  <sheetData>
    <row r="1" spans="1:7" ht="13.5" thickBo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</row>
    <row r="2" spans="1:7" ht="12.75">
      <c r="A2" s="7">
        <v>1</v>
      </c>
      <c r="B2" s="3">
        <v>2.8</v>
      </c>
      <c r="C2" s="3">
        <v>0</v>
      </c>
      <c r="D2" s="3">
        <v>0</v>
      </c>
      <c r="E2" s="3">
        <v>0</v>
      </c>
      <c r="F2" s="3">
        <v>0</v>
      </c>
      <c r="G2" s="8">
        <f aca="true" t="shared" si="0" ref="G2:G13">B2-F2</f>
        <v>2.8</v>
      </c>
    </row>
    <row r="3" spans="1:7" ht="12.75">
      <c r="A3" s="9">
        <v>2</v>
      </c>
      <c r="B3" s="2">
        <v>2.3</v>
      </c>
      <c r="C3" s="2">
        <f>(B2+B3)/2</f>
        <v>2.55</v>
      </c>
      <c r="D3" s="2">
        <v>0</v>
      </c>
      <c r="E3" s="2">
        <v>0</v>
      </c>
      <c r="F3" s="2">
        <v>0</v>
      </c>
      <c r="G3" s="10">
        <f t="shared" si="0"/>
        <v>2.3</v>
      </c>
    </row>
    <row r="4" spans="1:9" ht="12.75">
      <c r="A4" s="9">
        <v>3</v>
      </c>
      <c r="B4" s="2">
        <v>1.9</v>
      </c>
      <c r="C4" s="2">
        <f>(B3+B4)/2</f>
        <v>2.0999999999999996</v>
      </c>
      <c r="D4" s="2">
        <f>(C3+C4)/2</f>
        <v>2.3249999999999997</v>
      </c>
      <c r="E4" s="2">
        <f>B4-D4</f>
        <v>-0.4249999999999998</v>
      </c>
      <c r="F4" s="2">
        <f>E4+E15</f>
        <v>-0.49791666666666645</v>
      </c>
      <c r="G4" s="10">
        <f t="shared" si="0"/>
        <v>2.3979166666666663</v>
      </c>
      <c r="I4" s="1" t="s">
        <v>7</v>
      </c>
    </row>
    <row r="5" spans="1:9" ht="12.75">
      <c r="A5" s="9">
        <v>4</v>
      </c>
      <c r="B5" s="2">
        <v>1.8</v>
      </c>
      <c r="C5" s="2">
        <f aca="true" t="shared" si="1" ref="C5:D13">(B4+B5)/2</f>
        <v>1.85</v>
      </c>
      <c r="D5" s="2">
        <f t="shared" si="1"/>
        <v>1.9749999999999999</v>
      </c>
      <c r="E5" s="2">
        <f aca="true" t="shared" si="2" ref="E5:E13">B5-D5</f>
        <v>-0.17499999999999982</v>
      </c>
      <c r="F5" s="2">
        <f aca="true" t="shared" si="3" ref="F5:F15">E5+E16</f>
        <v>-0.17499999999999982</v>
      </c>
      <c r="G5" s="10">
        <f t="shared" si="0"/>
        <v>1.9749999999999999</v>
      </c>
      <c r="I5" s="1" t="s">
        <v>8</v>
      </c>
    </row>
    <row r="6" spans="1:9" ht="12.75">
      <c r="A6" s="9">
        <v>5</v>
      </c>
      <c r="B6" s="2">
        <v>1.8</v>
      </c>
      <c r="C6" s="2">
        <f t="shared" si="1"/>
        <v>1.8</v>
      </c>
      <c r="D6" s="2">
        <f t="shared" si="1"/>
        <v>1.8250000000000002</v>
      </c>
      <c r="E6" s="2">
        <f t="shared" si="2"/>
        <v>-0.025000000000000133</v>
      </c>
      <c r="F6" s="2">
        <f t="shared" si="3"/>
        <v>-0.025000000000000133</v>
      </c>
      <c r="G6" s="10">
        <f t="shared" si="0"/>
        <v>1.8250000000000002</v>
      </c>
      <c r="I6" s="20" t="s">
        <v>9</v>
      </c>
    </row>
    <row r="7" spans="1:9" ht="12.75">
      <c r="A7" s="9">
        <v>6</v>
      </c>
      <c r="B7" s="2">
        <v>1.6</v>
      </c>
      <c r="C7" s="2">
        <f t="shared" si="1"/>
        <v>1.7000000000000002</v>
      </c>
      <c r="D7" s="2">
        <f t="shared" si="1"/>
        <v>1.75</v>
      </c>
      <c r="E7" s="2">
        <f t="shared" si="2"/>
        <v>-0.1499999999999999</v>
      </c>
      <c r="F7" s="2">
        <f t="shared" si="3"/>
        <v>-0.1499999999999999</v>
      </c>
      <c r="G7" s="10">
        <f t="shared" si="0"/>
        <v>1.75</v>
      </c>
      <c r="I7" s="21" t="s">
        <v>10</v>
      </c>
    </row>
    <row r="8" spans="1:9" ht="12.75">
      <c r="A8" s="9">
        <v>7</v>
      </c>
      <c r="B8" s="2">
        <v>0.5</v>
      </c>
      <c r="C8" s="2">
        <f t="shared" si="1"/>
        <v>1.05</v>
      </c>
      <c r="D8" s="2">
        <f t="shared" si="1"/>
        <v>1.375</v>
      </c>
      <c r="E8" s="2">
        <f t="shared" si="2"/>
        <v>-0.875</v>
      </c>
      <c r="F8" s="2">
        <f t="shared" si="3"/>
        <v>-0.875</v>
      </c>
      <c r="G8" s="10">
        <f t="shared" si="0"/>
        <v>1.375</v>
      </c>
      <c r="I8" s="21"/>
    </row>
    <row r="9" spans="1:9" ht="12.75">
      <c r="A9" s="9">
        <v>8</v>
      </c>
      <c r="B9" s="2">
        <v>0</v>
      </c>
      <c r="C9" s="2">
        <f t="shared" si="1"/>
        <v>0.25</v>
      </c>
      <c r="D9" s="2">
        <f t="shared" si="1"/>
        <v>0.65</v>
      </c>
      <c r="E9" s="2">
        <f t="shared" si="2"/>
        <v>-0.65</v>
      </c>
      <c r="F9" s="2">
        <f t="shared" si="3"/>
        <v>-0.65</v>
      </c>
      <c r="G9" s="10">
        <f t="shared" si="0"/>
        <v>0.65</v>
      </c>
      <c r="I9" s="21"/>
    </row>
    <row r="10" spans="1:9" ht="12.75">
      <c r="A10" s="9">
        <v>9</v>
      </c>
      <c r="B10" s="2">
        <v>0.6</v>
      </c>
      <c r="C10" s="2">
        <f t="shared" si="1"/>
        <v>0.3</v>
      </c>
      <c r="D10" s="2">
        <f t="shared" si="1"/>
        <v>0.275</v>
      </c>
      <c r="E10" s="2">
        <f t="shared" si="2"/>
        <v>0.32499999999999996</v>
      </c>
      <c r="F10" s="2">
        <f t="shared" si="3"/>
        <v>0.32499999999999996</v>
      </c>
      <c r="G10" s="10">
        <f t="shared" si="0"/>
        <v>0.275</v>
      </c>
      <c r="I10" s="1" t="s">
        <v>11</v>
      </c>
    </row>
    <row r="11" spans="1:7" ht="12.75">
      <c r="A11" s="9">
        <v>10</v>
      </c>
      <c r="B11" s="2">
        <v>1.1</v>
      </c>
      <c r="C11" s="2">
        <f t="shared" si="1"/>
        <v>0.8500000000000001</v>
      </c>
      <c r="D11" s="2">
        <f t="shared" si="1"/>
        <v>0.5750000000000001</v>
      </c>
      <c r="E11" s="2">
        <f t="shared" si="2"/>
        <v>0.525</v>
      </c>
      <c r="F11" s="2">
        <f t="shared" si="3"/>
        <v>0.525</v>
      </c>
      <c r="G11" s="10">
        <f t="shared" si="0"/>
        <v>0.5750000000000001</v>
      </c>
    </row>
    <row r="12" spans="1:7" ht="12.75">
      <c r="A12" s="9">
        <v>11</v>
      </c>
      <c r="B12" s="2">
        <v>1.4</v>
      </c>
      <c r="C12" s="2">
        <f t="shared" si="1"/>
        <v>1.25</v>
      </c>
      <c r="D12" s="2">
        <f t="shared" si="1"/>
        <v>1.05</v>
      </c>
      <c r="E12" s="2">
        <f t="shared" si="2"/>
        <v>0.34999999999999987</v>
      </c>
      <c r="F12" s="2">
        <f t="shared" si="3"/>
        <v>0.34999999999999987</v>
      </c>
      <c r="G12" s="10">
        <f t="shared" si="0"/>
        <v>1.05</v>
      </c>
    </row>
    <row r="13" spans="1:7" ht="13.5" thickBot="1">
      <c r="A13" s="14">
        <v>12</v>
      </c>
      <c r="B13" s="15">
        <v>1.6</v>
      </c>
      <c r="C13" s="15">
        <f t="shared" si="1"/>
        <v>1.5</v>
      </c>
      <c r="D13" s="15">
        <f t="shared" si="1"/>
        <v>1.375</v>
      </c>
      <c r="E13" s="15">
        <f t="shared" si="2"/>
        <v>0.2250000000000001</v>
      </c>
      <c r="F13" s="15">
        <f t="shared" si="3"/>
        <v>0.2250000000000001</v>
      </c>
      <c r="G13" s="16">
        <f t="shared" si="0"/>
        <v>1.375</v>
      </c>
    </row>
    <row r="14" spans="1:7" ht="12.75">
      <c r="A14" s="17"/>
      <c r="B14" s="18"/>
      <c r="C14" s="18"/>
      <c r="D14" s="18"/>
      <c r="E14" s="18">
        <f>SUM(E2:E13)</f>
        <v>-0.8749999999999998</v>
      </c>
      <c r="F14" s="18">
        <f t="shared" si="3"/>
        <v>-0.8749999999999998</v>
      </c>
      <c r="G14" s="19"/>
    </row>
    <row r="15" spans="1:7" ht="13.5" thickBot="1">
      <c r="A15" s="11"/>
      <c r="B15" s="12"/>
      <c r="C15" s="12"/>
      <c r="D15" s="12"/>
      <c r="E15" s="12">
        <f>E14/12</f>
        <v>-0.07291666666666664</v>
      </c>
      <c r="F15" s="12">
        <f t="shared" si="3"/>
        <v>-0.07291666666666664</v>
      </c>
      <c r="G15" s="13"/>
    </row>
    <row r="34" ht="12.75">
      <c r="A34" s="21" t="s">
        <v>12</v>
      </c>
    </row>
    <row r="35" ht="12.75">
      <c r="A35" s="21"/>
    </row>
    <row r="36" ht="12.75">
      <c r="A36" s="21"/>
    </row>
    <row r="37" ht="12.75">
      <c r="A37" s="21"/>
    </row>
    <row r="38" ht="12.75" customHeight="1">
      <c r="A38" s="21"/>
    </row>
    <row r="39" ht="12.75">
      <c r="A39" s="21"/>
    </row>
    <row r="40" ht="12.75">
      <c r="A40" s="21"/>
    </row>
    <row r="41" ht="12.75">
      <c r="A41" s="21"/>
    </row>
    <row r="42" ht="12.75">
      <c r="A42" s="21"/>
    </row>
    <row r="43" ht="12.75">
      <c r="A43" s="21"/>
    </row>
    <row r="44" ht="12.75">
      <c r="A44" s="21"/>
    </row>
    <row r="45" ht="12.75">
      <c r="A45" s="21"/>
    </row>
    <row r="46" ht="12.75">
      <c r="A46" s="21"/>
    </row>
    <row r="47" ht="12.75">
      <c r="A47" s="21"/>
    </row>
    <row r="48" ht="12.75">
      <c r="A48" s="21"/>
    </row>
    <row r="49" ht="12.75">
      <c r="A49" s="21"/>
    </row>
    <row r="50" ht="12.75">
      <c r="A50" s="21"/>
    </row>
    <row r="57" spans="1:2" ht="12.75">
      <c r="A57" s="22" t="s">
        <v>13</v>
      </c>
      <c r="B57" s="22"/>
    </row>
  </sheetData>
  <mergeCells count="3">
    <mergeCell ref="A34:A50"/>
    <mergeCell ref="I7:I9"/>
    <mergeCell ref="A57:B57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Wall Street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Lerner</dc:creator>
  <cp:keywords/>
  <dc:description/>
  <cp:lastModifiedBy>Michael Lerner</cp:lastModifiedBy>
  <dcterms:created xsi:type="dcterms:W3CDTF">2006-01-22T11:27:42Z</dcterms:created>
  <dcterms:modified xsi:type="dcterms:W3CDTF">2006-01-22T15:46:24Z</dcterms:modified>
  <cp:category/>
  <cp:version/>
  <cp:contentType/>
  <cp:contentStatus/>
</cp:coreProperties>
</file>