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0425" activeTab="0"/>
  </bookViews>
  <sheets>
    <sheet name="As8" sheetId="1" r:id="rId1"/>
  </sheets>
  <definedNames/>
  <calcPr fullCalcOnLoad="1"/>
</workbook>
</file>

<file path=xl/sharedStrings.xml><?xml version="1.0" encoding="utf-8"?>
<sst xmlns="http://schemas.openxmlformats.org/spreadsheetml/2006/main" count="94" uniqueCount="24">
  <si>
    <t xml:space="preserve">10 013 025  </t>
  </si>
  <si>
    <t xml:space="preserve">100 600 035 </t>
  </si>
  <si>
    <t xml:space="preserve">200 600 007 </t>
  </si>
  <si>
    <t xml:space="preserve">30 064 025  </t>
  </si>
  <si>
    <t xml:space="preserve">10 001 025  </t>
  </si>
  <si>
    <t xml:space="preserve">60 004 025  </t>
  </si>
  <si>
    <t xml:space="preserve">60 005 025  </t>
  </si>
  <si>
    <t xml:space="preserve">Сикамент FFN                                      </t>
  </si>
  <si>
    <t xml:space="preserve">Сика антифриз 1% </t>
  </si>
  <si>
    <t>Натриум формиат</t>
  </si>
  <si>
    <t>Желтый пигмент</t>
  </si>
  <si>
    <t>Красный пигмент</t>
  </si>
  <si>
    <t>Глицерин</t>
  </si>
  <si>
    <t>Суперпластификатор</t>
  </si>
  <si>
    <t>Дата</t>
  </si>
  <si>
    <t>Код</t>
  </si>
  <si>
    <t>Название</t>
  </si>
  <si>
    <t>ЕдИзм</t>
  </si>
  <si>
    <t>Кол-во</t>
  </si>
  <si>
    <t>Сумма продажи</t>
  </si>
  <si>
    <t>Сумма Сб/стоимости</t>
  </si>
  <si>
    <t>01/01/08-31/03/08</t>
  </si>
  <si>
    <t>кг</t>
  </si>
  <si>
    <t>01/01/07-31/03/07</t>
  </si>
</sst>
</file>

<file path=xl/styles.xml><?xml version="1.0" encoding="utf-8"?>
<styleSheet xmlns="http://schemas.openxmlformats.org/spreadsheetml/2006/main">
  <numFmts count="11">
    <numFmt numFmtId="5" formatCode="#,##0&quot;$&quot;_);\(#,##0&quot;$&quot;\)"/>
    <numFmt numFmtId="6" formatCode="#,##0&quot;$&quot;_);[Red]\(#,##0&quot;$&quot;\)"/>
    <numFmt numFmtId="7" formatCode="#,##0.00&quot;$&quot;_);\(#,##0.00&quot;$&quot;\)"/>
    <numFmt numFmtId="8" formatCode="#,##0.00&quot;$&quot;_);[Red]\(#,##0.00&quot;$&quot;\)"/>
    <numFmt numFmtId="42" formatCode="_ * #,##0_)&quot;$&quot;_ ;_ * \(#,##0\)&quot;$&quot;_ ;_ * &quot;-&quot;_)&quot;$&quot;_ ;_ @_ "/>
    <numFmt numFmtId="41" formatCode="_ * #,##0_)_$_ ;_ * \(#,##0\)_$_ ;_ * &quot;-&quot;_)_$_ ;_ @_ "/>
    <numFmt numFmtId="44" formatCode="_ * #,##0.00_)&quot;$&quot;_ ;_ * \(#,##0.00\)&quot;$&quot;_ ;_ * &quot;-&quot;??_)&quot;$&quot;_ ;_ @_ "/>
    <numFmt numFmtId="43" formatCode="_ * #,##0.00_)_$_ ;_ * \(#,##0.00\)_$_ ;_ * &quot;-&quot;??_)_$_ ;_ @_ "/>
    <numFmt numFmtId="164" formatCode="############0.00"/>
    <numFmt numFmtId="165" formatCode="###########0.000"/>
    <numFmt numFmtId="166" formatCode="#,##0_$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166" fontId="36" fillId="0" borderId="10" xfId="0" applyNumberFormat="1" applyFont="1" applyBorder="1" applyAlignment="1">
      <alignment/>
    </xf>
    <xf numFmtId="14" fontId="37" fillId="0" borderId="10" xfId="0" applyNumberFormat="1" applyFont="1" applyBorder="1" applyAlignment="1">
      <alignment/>
    </xf>
    <xf numFmtId="49" fontId="37" fillId="0" borderId="10" xfId="0" applyNumberFormat="1" applyFont="1" applyBorder="1" applyAlignment="1">
      <alignment/>
    </xf>
    <xf numFmtId="165" fontId="37" fillId="0" borderId="10" xfId="0" applyNumberFormat="1" applyFont="1" applyBorder="1" applyAlignment="1">
      <alignment/>
    </xf>
    <xf numFmtId="166" fontId="37" fillId="0" borderId="10" xfId="0" applyNumberFormat="1" applyFont="1" applyBorder="1" applyAlignment="1">
      <alignment/>
    </xf>
    <xf numFmtId="166" fontId="36" fillId="0" borderId="0" xfId="0" applyNumberFormat="1" applyFont="1" applyAlignment="1">
      <alignment/>
    </xf>
    <xf numFmtId="166" fontId="37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166" fontId="3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11.57421875" style="3" bestFit="1" customWidth="1"/>
    <col min="2" max="2" width="22.00390625" style="3" bestFit="1" customWidth="1"/>
    <col min="3" max="3" width="33.8515625" style="3" customWidth="1"/>
    <col min="4" max="4" width="8.8515625" style="3" customWidth="1"/>
    <col min="5" max="5" width="10.7109375" style="3" bestFit="1" customWidth="1"/>
    <col min="6" max="7" width="14.421875" style="10" customWidth="1"/>
    <col min="8" max="16384" width="9.140625" style="3" customWidth="1"/>
  </cols>
  <sheetData>
    <row r="1" spans="1:7" ht="15">
      <c r="A1" s="1" t="s">
        <v>21</v>
      </c>
      <c r="B1" s="2"/>
      <c r="C1" s="2"/>
      <c r="D1" s="2"/>
      <c r="E1" s="2"/>
      <c r="F1" s="2"/>
      <c r="G1" s="2"/>
    </row>
    <row r="2" spans="1:7" ht="45">
      <c r="A2" s="11" t="s">
        <v>14</v>
      </c>
      <c r="B2" s="12" t="s">
        <v>15</v>
      </c>
      <c r="C2" s="12" t="s">
        <v>16</v>
      </c>
      <c r="D2" s="12" t="s">
        <v>17</v>
      </c>
      <c r="E2" s="11" t="s">
        <v>18</v>
      </c>
      <c r="F2" s="13" t="s">
        <v>20</v>
      </c>
      <c r="G2" s="13" t="s">
        <v>19</v>
      </c>
    </row>
    <row r="3" spans="1:7" ht="14.25">
      <c r="A3" s="5">
        <v>39454</v>
      </c>
      <c r="B3" s="6" t="s">
        <v>0</v>
      </c>
      <c r="C3" s="6" t="s">
        <v>9</v>
      </c>
      <c r="D3" s="6" t="s">
        <v>22</v>
      </c>
      <c r="E3" s="7">
        <v>5386</v>
      </c>
      <c r="F3" s="8">
        <v>1581924</v>
      </c>
      <c r="G3" s="8">
        <v>2412739</v>
      </c>
    </row>
    <row r="4" spans="1:7" ht="14.25">
      <c r="A4" s="5">
        <v>39455</v>
      </c>
      <c r="B4" s="6" t="s">
        <v>2</v>
      </c>
      <c r="C4" s="6" t="s">
        <v>8</v>
      </c>
      <c r="D4" s="6" t="s">
        <v>22</v>
      </c>
      <c r="E4" s="7">
        <v>682.5</v>
      </c>
      <c r="F4" s="8">
        <v>153210</v>
      </c>
      <c r="G4" s="8">
        <v>308539</v>
      </c>
    </row>
    <row r="5" spans="1:7" ht="14.25">
      <c r="A5" s="5">
        <v>39455</v>
      </c>
      <c r="B5" s="6" t="s">
        <v>1</v>
      </c>
      <c r="C5" s="6" t="s">
        <v>7</v>
      </c>
      <c r="D5" s="6" t="s">
        <v>22</v>
      </c>
      <c r="E5" s="7">
        <v>28.2</v>
      </c>
      <c r="F5" s="8">
        <v>18236</v>
      </c>
      <c r="G5" s="8">
        <v>30000</v>
      </c>
    </row>
    <row r="6" spans="1:7" ht="14.25">
      <c r="A6" s="5">
        <v>39455</v>
      </c>
      <c r="B6" s="6" t="s">
        <v>3</v>
      </c>
      <c r="C6" s="6" t="s">
        <v>12</v>
      </c>
      <c r="D6" s="6" t="s">
        <v>22</v>
      </c>
      <c r="E6" s="7">
        <v>200</v>
      </c>
      <c r="F6" s="8">
        <v>114233</v>
      </c>
      <c r="G6" s="8">
        <v>225000</v>
      </c>
    </row>
    <row r="7" spans="1:7" ht="14.25">
      <c r="A7" s="5">
        <v>39456</v>
      </c>
      <c r="B7" s="6" t="s">
        <v>4</v>
      </c>
      <c r="C7" s="6" t="s">
        <v>13</v>
      </c>
      <c r="D7" s="6" t="s">
        <v>22</v>
      </c>
      <c r="E7" s="7">
        <v>2498</v>
      </c>
      <c r="F7" s="8">
        <v>1230861</v>
      </c>
      <c r="G7" s="8">
        <v>1992503</v>
      </c>
    </row>
    <row r="8" spans="1:7" ht="14.25">
      <c r="A8" s="5">
        <v>39462</v>
      </c>
      <c r="B8" s="6" t="s">
        <v>6</v>
      </c>
      <c r="C8" s="6" t="s">
        <v>10</v>
      </c>
      <c r="D8" s="6" t="s">
        <v>22</v>
      </c>
      <c r="E8" s="7">
        <v>1</v>
      </c>
      <c r="F8" s="8">
        <v>200</v>
      </c>
      <c r="G8" s="8">
        <v>500</v>
      </c>
    </row>
    <row r="9" spans="1:7" ht="15">
      <c r="A9" s="5"/>
      <c r="B9" s="6"/>
      <c r="C9" s="6"/>
      <c r="D9" s="6"/>
      <c r="E9" s="7"/>
      <c r="F9" s="4">
        <f>SUM(F3:F8)</f>
        <v>3098664</v>
      </c>
      <c r="G9" s="4">
        <f>SUM(G3:G8)</f>
        <v>4969281</v>
      </c>
    </row>
    <row r="10" spans="1:7" ht="14.25">
      <c r="A10" s="5">
        <v>39479</v>
      </c>
      <c r="B10" s="6" t="s">
        <v>0</v>
      </c>
      <c r="C10" s="6" t="s">
        <v>9</v>
      </c>
      <c r="D10" s="6" t="s">
        <v>22</v>
      </c>
      <c r="E10" s="7">
        <v>8464</v>
      </c>
      <c r="F10" s="8">
        <v>1920442</v>
      </c>
      <c r="G10" s="8">
        <v>3462659</v>
      </c>
    </row>
    <row r="11" spans="1:7" ht="14.25">
      <c r="A11" s="5">
        <v>39479</v>
      </c>
      <c r="B11" s="6" t="s">
        <v>4</v>
      </c>
      <c r="C11" s="6" t="s">
        <v>13</v>
      </c>
      <c r="D11" s="6" t="s">
        <v>22</v>
      </c>
      <c r="E11" s="7">
        <v>1194</v>
      </c>
      <c r="F11" s="8">
        <v>588458</v>
      </c>
      <c r="G11" s="8">
        <v>953752</v>
      </c>
    </row>
    <row r="12" spans="1:7" ht="14.25">
      <c r="A12" s="5">
        <v>39493</v>
      </c>
      <c r="B12" s="6" t="s">
        <v>6</v>
      </c>
      <c r="C12" s="6" t="s">
        <v>10</v>
      </c>
      <c r="D12" s="6" t="s">
        <v>22</v>
      </c>
      <c r="E12" s="7">
        <v>50</v>
      </c>
      <c r="F12" s="8">
        <v>23188</v>
      </c>
      <c r="G12" s="8">
        <v>41666.5</v>
      </c>
    </row>
    <row r="13" spans="1:7" ht="14.25">
      <c r="A13" s="5">
        <v>39493</v>
      </c>
      <c r="B13" s="6" t="s">
        <v>5</v>
      </c>
      <c r="C13" s="6" t="s">
        <v>11</v>
      </c>
      <c r="D13" s="6" t="s">
        <v>22</v>
      </c>
      <c r="E13" s="7">
        <v>50</v>
      </c>
      <c r="F13" s="8">
        <v>22901</v>
      </c>
      <c r="G13" s="8">
        <v>41666.5</v>
      </c>
    </row>
    <row r="14" spans="1:7" ht="15">
      <c r="A14" s="5"/>
      <c r="B14" s="6"/>
      <c r="C14" s="6"/>
      <c r="D14" s="6"/>
      <c r="E14" s="7"/>
      <c r="F14" s="4">
        <f>SUM(F10:F13)</f>
        <v>2554989</v>
      </c>
      <c r="G14" s="4">
        <f>SUM(G10:G13)</f>
        <v>4499744</v>
      </c>
    </row>
    <row r="15" spans="1:7" ht="14.25">
      <c r="A15" s="5">
        <v>39508</v>
      </c>
      <c r="B15" s="6" t="s">
        <v>4</v>
      </c>
      <c r="C15" s="6" t="s">
        <v>13</v>
      </c>
      <c r="D15" s="6" t="s">
        <v>22</v>
      </c>
      <c r="E15" s="7">
        <v>1067</v>
      </c>
      <c r="F15" s="8">
        <v>526030</v>
      </c>
      <c r="G15" s="8">
        <v>889813</v>
      </c>
    </row>
    <row r="16" spans="1:7" ht="14.25">
      <c r="A16" s="5">
        <v>39511</v>
      </c>
      <c r="B16" s="6" t="s">
        <v>3</v>
      </c>
      <c r="C16" s="6" t="s">
        <v>12</v>
      </c>
      <c r="D16" s="6" t="s">
        <v>22</v>
      </c>
      <c r="E16" s="7">
        <v>103</v>
      </c>
      <c r="F16" s="8">
        <v>59000</v>
      </c>
      <c r="G16" s="8">
        <v>116100</v>
      </c>
    </row>
    <row r="17" spans="1:7" ht="14.25">
      <c r="A17" s="5">
        <v>39511</v>
      </c>
      <c r="B17" s="6" t="s">
        <v>0</v>
      </c>
      <c r="C17" s="6" t="s">
        <v>9</v>
      </c>
      <c r="D17" s="6" t="s">
        <v>22</v>
      </c>
      <c r="E17" s="7">
        <v>100</v>
      </c>
      <c r="F17" s="8">
        <v>20343</v>
      </c>
      <c r="G17" s="8">
        <v>45833</v>
      </c>
    </row>
    <row r="18" spans="1:7" ht="14.25">
      <c r="A18" s="5">
        <v>39518</v>
      </c>
      <c r="B18" s="6" t="s">
        <v>5</v>
      </c>
      <c r="C18" s="6" t="s">
        <v>11</v>
      </c>
      <c r="D18" s="6" t="s">
        <v>22</v>
      </c>
      <c r="E18" s="7">
        <v>392</v>
      </c>
      <c r="F18" s="8">
        <v>179543</v>
      </c>
      <c r="G18" s="8">
        <v>328748</v>
      </c>
    </row>
    <row r="19" spans="1:7" ht="14.25">
      <c r="A19" s="5">
        <v>39522</v>
      </c>
      <c r="B19" s="6" t="s">
        <v>6</v>
      </c>
      <c r="C19" s="6" t="s">
        <v>10</v>
      </c>
      <c r="D19" s="6" t="s">
        <v>22</v>
      </c>
      <c r="E19" s="7">
        <v>150</v>
      </c>
      <c r="F19" s="8">
        <v>69564</v>
      </c>
      <c r="G19" s="8">
        <v>124999</v>
      </c>
    </row>
    <row r="20" spans="6:7" ht="15">
      <c r="F20" s="9">
        <f>SUM(F15:F19)</f>
        <v>854480</v>
      </c>
      <c r="G20" s="9">
        <f>SUM(G15:G19)</f>
        <v>1505493</v>
      </c>
    </row>
    <row r="24" spans="1:7" ht="15">
      <c r="A24" s="1" t="s">
        <v>23</v>
      </c>
      <c r="B24" s="2"/>
      <c r="C24" s="2"/>
      <c r="D24" s="2"/>
      <c r="E24" s="2"/>
      <c r="F24" s="2"/>
      <c r="G24" s="2"/>
    </row>
    <row r="25" spans="1:7" ht="45">
      <c r="A25" s="11" t="s">
        <v>14</v>
      </c>
      <c r="B25" s="12" t="s">
        <v>15</v>
      </c>
      <c r="C25" s="12" t="s">
        <v>16</v>
      </c>
      <c r="D25" s="12" t="s">
        <v>17</v>
      </c>
      <c r="E25" s="11" t="s">
        <v>18</v>
      </c>
      <c r="F25" s="13" t="s">
        <v>20</v>
      </c>
      <c r="G25" s="13" t="s">
        <v>19</v>
      </c>
    </row>
    <row r="26" spans="1:7" ht="14.25">
      <c r="A26" s="5">
        <v>39089</v>
      </c>
      <c r="B26" s="6" t="s">
        <v>0</v>
      </c>
      <c r="C26" s="6" t="s">
        <v>9</v>
      </c>
      <c r="D26" s="6" t="s">
        <v>22</v>
      </c>
      <c r="E26" s="7">
        <v>3500</v>
      </c>
      <c r="F26" s="8">
        <v>1027986.2606758262</v>
      </c>
      <c r="G26" s="8">
        <v>1567877.181581879</v>
      </c>
    </row>
    <row r="27" spans="1:7" ht="14.25">
      <c r="A27" s="5">
        <v>39100</v>
      </c>
      <c r="B27" s="6" t="s">
        <v>2</v>
      </c>
      <c r="C27" s="6" t="s">
        <v>8</v>
      </c>
      <c r="D27" s="6" t="s">
        <v>22</v>
      </c>
      <c r="E27" s="7">
        <v>2450</v>
      </c>
      <c r="F27" s="8">
        <v>549984.6153846154</v>
      </c>
      <c r="G27" s="8">
        <v>1107575.8974358975</v>
      </c>
    </row>
    <row r="28" spans="1:7" ht="14.25">
      <c r="A28" s="5">
        <v>39102</v>
      </c>
      <c r="B28" s="6" t="s">
        <v>4</v>
      </c>
      <c r="C28" s="6" t="s">
        <v>13</v>
      </c>
      <c r="D28" s="6" t="s">
        <v>22</v>
      </c>
      <c r="E28" s="7">
        <v>1980</v>
      </c>
      <c r="F28" s="8">
        <v>975622.4099279424</v>
      </c>
      <c r="G28" s="8">
        <v>1579325.8366693354</v>
      </c>
    </row>
    <row r="29" spans="1:7" ht="15">
      <c r="A29" s="5"/>
      <c r="B29" s="6"/>
      <c r="C29" s="6"/>
      <c r="D29" s="6"/>
      <c r="E29" s="7"/>
      <c r="F29" s="4">
        <f>SUM(F26:F31)</f>
        <v>2984231</v>
      </c>
      <c r="G29" s="4">
        <f>SUM(G26:G31)</f>
        <v>4743781</v>
      </c>
    </row>
    <row r="30" spans="1:7" ht="14.25">
      <c r="A30" s="5">
        <v>39114</v>
      </c>
      <c r="B30" s="6" t="s">
        <v>0</v>
      </c>
      <c r="C30" s="6" t="s">
        <v>9</v>
      </c>
      <c r="D30" s="6" t="s">
        <v>22</v>
      </c>
      <c r="E30" s="7">
        <v>4800</v>
      </c>
      <c r="F30" s="8">
        <v>1089097.5425330813</v>
      </c>
      <c r="G30" s="8">
        <v>1963700.7561436673</v>
      </c>
    </row>
    <row r="31" spans="1:7" ht="14.25">
      <c r="A31" s="5">
        <v>39090</v>
      </c>
      <c r="B31" s="6" t="s">
        <v>1</v>
      </c>
      <c r="C31" s="6" t="s">
        <v>7</v>
      </c>
      <c r="D31" s="6" t="s">
        <v>22</v>
      </c>
      <c r="E31" s="7">
        <v>1000</v>
      </c>
      <c r="F31" s="8">
        <v>646666.6666666666</v>
      </c>
      <c r="G31" s="8">
        <v>1063829.7872340428</v>
      </c>
    </row>
    <row r="32" spans="1:7" ht="14.25">
      <c r="A32" s="5">
        <v>39124</v>
      </c>
      <c r="B32" s="6" t="s">
        <v>4</v>
      </c>
      <c r="C32" s="6" t="s">
        <v>13</v>
      </c>
      <c r="D32" s="6" t="s">
        <v>22</v>
      </c>
      <c r="E32" s="7">
        <v>1194</v>
      </c>
      <c r="F32" s="8">
        <v>588458</v>
      </c>
      <c r="G32" s="8">
        <v>953752</v>
      </c>
    </row>
    <row r="33" spans="1:7" ht="14.25">
      <c r="A33" s="5">
        <v>39125</v>
      </c>
      <c r="B33" s="6" t="s">
        <v>5</v>
      </c>
      <c r="C33" s="6" t="s">
        <v>11</v>
      </c>
      <c r="D33" s="6" t="s">
        <v>22</v>
      </c>
      <c r="E33" s="7">
        <v>250</v>
      </c>
      <c r="F33" s="8">
        <v>114505</v>
      </c>
      <c r="G33" s="8">
        <v>208332.5</v>
      </c>
    </row>
    <row r="34" spans="1:7" ht="15">
      <c r="A34" s="5"/>
      <c r="B34" s="6"/>
      <c r="C34" s="6"/>
      <c r="D34" s="6"/>
      <c r="E34" s="7"/>
      <c r="F34" s="4">
        <f>SUM(F30:F33)</f>
        <v>2438727.209199748</v>
      </c>
      <c r="G34" s="4">
        <f>SUM(G30:G33)</f>
        <v>4189615.04337771</v>
      </c>
    </row>
    <row r="35" spans="1:7" ht="14.25">
      <c r="A35" s="5">
        <v>39142</v>
      </c>
      <c r="B35" s="6" t="s">
        <v>4</v>
      </c>
      <c r="C35" s="6" t="s">
        <v>13</v>
      </c>
      <c r="D35" s="6" t="s">
        <v>22</v>
      </c>
      <c r="E35" s="7">
        <v>500</v>
      </c>
      <c r="F35" s="8">
        <v>246499.5313964386</v>
      </c>
      <c r="G35" s="8">
        <v>416969.54076850985</v>
      </c>
    </row>
    <row r="36" spans="1:7" ht="14.25">
      <c r="A36" s="5">
        <v>39145</v>
      </c>
      <c r="B36" s="6" t="s">
        <v>0</v>
      </c>
      <c r="C36" s="6" t="s">
        <v>9</v>
      </c>
      <c r="D36" s="6" t="s">
        <v>22</v>
      </c>
      <c r="E36" s="7">
        <v>1000</v>
      </c>
      <c r="F36" s="8">
        <v>203430</v>
      </c>
      <c r="G36" s="8">
        <v>458330</v>
      </c>
    </row>
    <row r="37" spans="1:7" ht="14.25">
      <c r="A37" s="5">
        <v>39152</v>
      </c>
      <c r="B37" s="6" t="s">
        <v>5</v>
      </c>
      <c r="C37" s="6" t="s">
        <v>11</v>
      </c>
      <c r="D37" s="6" t="s">
        <v>22</v>
      </c>
      <c r="E37" s="7">
        <v>155</v>
      </c>
      <c r="F37" s="8">
        <v>70992.76785714286</v>
      </c>
      <c r="G37" s="8">
        <v>129989.64285714286</v>
      </c>
    </row>
    <row r="38" spans="1:7" ht="14.25">
      <c r="A38" s="5">
        <v>39156</v>
      </c>
      <c r="B38" s="6" t="s">
        <v>6</v>
      </c>
      <c r="C38" s="6" t="s">
        <v>10</v>
      </c>
      <c r="D38" s="6" t="s">
        <v>22</v>
      </c>
      <c r="E38" s="7">
        <v>80</v>
      </c>
      <c r="F38" s="8">
        <v>37100.8</v>
      </c>
      <c r="G38" s="8">
        <v>66666.13333333333</v>
      </c>
    </row>
    <row r="39" spans="6:7" ht="15">
      <c r="F39" s="9">
        <f>SUM(F35:F38)</f>
        <v>558023.0992535815</v>
      </c>
      <c r="G39" s="9">
        <f>SUM(G35:G38)</f>
        <v>1071955.316958986</v>
      </c>
    </row>
  </sheetData>
  <sheetProtection/>
  <mergeCells count="2">
    <mergeCell ref="A1:G1"/>
    <mergeCell ref="A24:G2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2009-07-31T18:02:52Z</dcterms:created>
  <dcterms:modified xsi:type="dcterms:W3CDTF">2009-07-31T18:19:41Z</dcterms:modified>
  <cp:category/>
  <cp:version/>
  <cp:contentType/>
  <cp:contentStatus/>
</cp:coreProperties>
</file>