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<sst xmlns="http://schemas.openxmlformats.org/spreadsheetml/2006/main" count="27" uniqueCount="17">
  <si>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КВ</t>
  </si>
  <si>
    <t>ЧП</t>
  </si>
  <si>
    <t>Капвложения</t>
  </si>
  <si>
    <t>Нормативная эффективность</t>
  </si>
  <si>
    <t>Выручка</t>
  </si>
  <si>
    <t>Себестоимость</t>
  </si>
  <si>
    <t>Прив затраты</t>
  </si>
  <si>
    <t>Эконоическая эфф-ть</t>
  </si>
  <si>
    <t>Решение:</t>
  </si>
  <si>
    <t>Вариант</t>
  </si>
  <si>
    <t>Показатели</t>
  </si>
  <si>
    <t>Итого</t>
  </si>
  <si>
    <t>Сальдо</t>
  </si>
  <si>
    <t>Прибыль</t>
  </si>
  <si>
    <t>Дисконтированные показатели</t>
  </si>
  <si>
    <t>NPV</t>
  </si>
  <si>
    <t>Финансовый профиль (NPV) нарастающим итогом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</si>
</sst>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38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2" max="2" width="14.28125" style="1" customWidth="1"/>
    <col min="3" max="4" width="14.28125" style="0" customWidth="1"/>
    <col min="5" max="5" width="12.7109375" style="0" customWidth="1"/>
  </cols>
  <sheetData>
    <row r="7" spans="2:5" ht="15">
      <c r="B7" s="1" t="s">
        <v>2</v>
      </c>
      <c r="C7" s="1" t="s">
        <v>4</v>
      </c>
      <c r="D7" s="1" t="s">
        <v>5</v>
      </c>
      <c r="E7" s="1" t="s">
        <v>1</v>
      </c>
    </row>
    <row r="8" spans="2:5" ht="15">
      <c r="B8" s="1">
        <v>285</v>
      </c>
      <c r="C8" s="1">
        <v>610</v>
      </c>
      <c r="D8" s="1">
        <v>440</v>
      </c>
      <c r="E8" s="1">
        <f>C8-D8</f>
        <v>170</v>
      </c>
    </row>
    <row r="9" spans="2:5" ht="15">
      <c r="B9" s="1">
        <v>430</v>
      </c>
      <c r="C9" s="1">
        <v>610</v>
      </c>
      <c r="D9" s="1">
        <v>390</v>
      </c>
      <c r="E9" s="1">
        <f>C9-D9</f>
        <v>220</v>
      </c>
    </row>
    <row r="12" spans="2:5" ht="15">
      <c r="B12" s="1" t="s">
        <v>3</v>
      </c>
      <c r="D12" t="s">
        <v>6</v>
      </c>
      <c r="E12" t="s">
        <v>7</v>
      </c>
    </row>
    <row r="13" spans="2:5" ht="15">
      <c r="B13">
        <v>0.25</v>
      </c>
      <c r="D13">
        <f>D8+B8*B13</f>
        <v>511.25</v>
      </c>
      <c r="E13" s="2">
        <f>E8/B8</f>
        <v>0.5964912280701754</v>
      </c>
    </row>
    <row r="14" spans="2:5" ht="15">
      <c r="B14">
        <v>0.25</v>
      </c>
      <c r="D14">
        <f>D9+B9*B14</f>
        <v>497.5</v>
      </c>
      <c r="E14" s="2">
        <f>E9/B9</f>
        <v>0.5116279069767442</v>
      </c>
    </row>
    <row r="18" ht="15">
      <c r="B18" s="1" t="s">
        <v>8</v>
      </c>
    </row>
    <row r="20" spans="2:11" ht="15">
      <c r="B20" s="1" t="s">
        <v>9</v>
      </c>
      <c r="C20" t="s">
        <v>10</v>
      </c>
      <c r="D20">
        <v>1</v>
      </c>
      <c r="E20">
        <v>2</v>
      </c>
      <c r="F20">
        <v>3</v>
      </c>
      <c r="G20">
        <v>4</v>
      </c>
      <c r="H20">
        <v>5</v>
      </c>
      <c r="I20">
        <v>6</v>
      </c>
      <c r="J20" t="s">
        <v>11</v>
      </c>
      <c r="K20" t="s">
        <v>12</v>
      </c>
    </row>
    <row r="21" spans="2:11" ht="15">
      <c r="B21" s="1">
        <v>1</v>
      </c>
      <c r="C21" t="s">
        <v>0</v>
      </c>
      <c r="D21" s="3">
        <v>285</v>
      </c>
      <c r="E21" s="3"/>
      <c r="F21" s="3"/>
      <c r="G21" s="3"/>
      <c r="H21" s="3"/>
      <c r="I21" s="3"/>
      <c r="J21" s="3">
        <v>285</v>
      </c>
      <c r="K21" s="3"/>
    </row>
    <row r="22" spans="3:11" ht="15">
      <c r="C22" t="s">
        <v>13</v>
      </c>
      <c r="D22" s="3">
        <v>170</v>
      </c>
      <c r="E22" s="3">
        <v>170</v>
      </c>
      <c r="F22" s="3">
        <v>170</v>
      </c>
      <c r="G22" s="3">
        <v>170</v>
      </c>
      <c r="H22" s="3">
        <v>170</v>
      </c>
      <c r="I22" s="3">
        <v>170</v>
      </c>
      <c r="J22" s="3">
        <v>1020</v>
      </c>
      <c r="K22" s="3">
        <v>735</v>
      </c>
    </row>
    <row r="23" spans="2:11" ht="15">
      <c r="B23" s="1">
        <v>2</v>
      </c>
      <c r="C23" t="s">
        <v>0</v>
      </c>
      <c r="D23" s="3">
        <v>430</v>
      </c>
      <c r="E23" s="3"/>
      <c r="F23" s="3"/>
      <c r="G23" s="3"/>
      <c r="H23" s="3"/>
      <c r="I23" s="3"/>
      <c r="J23" s="3">
        <v>430</v>
      </c>
      <c r="K23" s="3"/>
    </row>
    <row r="24" spans="3:11" ht="15">
      <c r="C24" t="s">
        <v>13</v>
      </c>
      <c r="D24" s="3">
        <v>220</v>
      </c>
      <c r="E24" s="3">
        <v>220</v>
      </c>
      <c r="F24" s="3">
        <v>220</v>
      </c>
      <c r="G24" s="3">
        <v>220</v>
      </c>
      <c r="H24" s="3">
        <v>220</v>
      </c>
      <c r="I24" s="3">
        <v>220</v>
      </c>
      <c r="J24" s="3">
        <v>1320</v>
      </c>
      <c r="K24" s="3">
        <v>890</v>
      </c>
    </row>
    <row r="26" ht="15">
      <c r="B26" s="1" t="s">
        <v>14</v>
      </c>
    </row>
    <row r="28" spans="2:11" ht="15">
      <c r="B28" s="1" t="s">
        <v>9</v>
      </c>
      <c r="C28" t="s">
        <v>10</v>
      </c>
      <c r="D28">
        <v>1</v>
      </c>
      <c r="E28">
        <v>2</v>
      </c>
      <c r="F28">
        <v>3</v>
      </c>
      <c r="G28">
        <v>4</v>
      </c>
      <c r="H28">
        <v>5</v>
      </c>
      <c r="I28">
        <v>6</v>
      </c>
      <c r="J28" t="s">
        <v>11</v>
      </c>
      <c r="K28" t="s">
        <v>15</v>
      </c>
    </row>
    <row r="29" spans="2:11" ht="15">
      <c r="B29" s="1">
        <v>1</v>
      </c>
      <c r="C29" t="s">
        <v>0</v>
      </c>
      <c r="D29" s="3">
        <v>285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285</v>
      </c>
      <c r="K29" s="3"/>
    </row>
    <row r="30" spans="3:11" ht="15">
      <c r="C30" t="s">
        <v>13</v>
      </c>
      <c r="D30" s="3">
        <v>170</v>
      </c>
      <c r="E30" s="3">
        <v>136</v>
      </c>
      <c r="F30" s="3">
        <v>108.8</v>
      </c>
      <c r="G30" s="3">
        <v>87.04</v>
      </c>
      <c r="H30" s="3">
        <v>69.632</v>
      </c>
      <c r="I30" s="3">
        <v>55.7056</v>
      </c>
      <c r="J30" s="3">
        <v>627.1776</v>
      </c>
      <c r="K30" s="3">
        <v>342.1776</v>
      </c>
    </row>
    <row r="31" spans="2:11" ht="15">
      <c r="B31" s="1">
        <v>2</v>
      </c>
      <c r="C31" t="s">
        <v>0</v>
      </c>
      <c r="D31" s="3">
        <v>430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430</v>
      </c>
      <c r="K31" s="3"/>
    </row>
    <row r="32" spans="3:11" ht="15">
      <c r="C32" t="s">
        <v>13</v>
      </c>
      <c r="D32" s="3">
        <v>220</v>
      </c>
      <c r="E32" s="3">
        <v>176</v>
      </c>
      <c r="F32" s="3">
        <v>140.8</v>
      </c>
      <c r="G32" s="3">
        <v>112.64</v>
      </c>
      <c r="H32" s="3">
        <v>90.112</v>
      </c>
      <c r="I32" s="3">
        <v>72.0896</v>
      </c>
      <c r="J32" s="3">
        <v>811.6415999999999</v>
      </c>
      <c r="K32" s="3">
        <v>381.6415999999999</v>
      </c>
    </row>
    <row r="34" spans="2:9" ht="15">
      <c r="B34" s="1" t="s">
        <v>16</v>
      </c>
      <c r="E34" s="3"/>
      <c r="F34" s="3"/>
      <c r="G34" s="3"/>
      <c r="H34" s="3"/>
      <c r="I34" s="3"/>
    </row>
    <row r="36" spans="3:9" ht="15">
      <c r="C36" t="s">
        <v>9</v>
      </c>
      <c r="D36">
        <v>1</v>
      </c>
      <c r="E36">
        <v>2</v>
      </c>
      <c r="F36">
        <v>3</v>
      </c>
      <c r="G36">
        <v>4</v>
      </c>
      <c r="H36">
        <v>5</v>
      </c>
      <c r="I36">
        <v>6</v>
      </c>
    </row>
    <row r="37" spans="3:11" ht="15">
      <c r="C37">
        <v>1</v>
      </c>
      <c r="D37" s="3">
        <v>-115</v>
      </c>
      <c r="E37" s="3">
        <v>21</v>
      </c>
      <c r="F37" s="3">
        <v>129.8</v>
      </c>
      <c r="G37" s="3">
        <v>216.84000000000003</v>
      </c>
      <c r="H37" s="3">
        <v>286.47200000000004</v>
      </c>
      <c r="I37" s="3">
        <v>342.17760000000004</v>
      </c>
      <c r="J37" s="4"/>
      <c r="K37" s="4"/>
    </row>
    <row r="38" spans="3:11" ht="15">
      <c r="C38">
        <v>2</v>
      </c>
      <c r="D38" s="3">
        <v>-210</v>
      </c>
      <c r="E38" s="3">
        <v>-34</v>
      </c>
      <c r="F38" s="3">
        <v>106.80000000000001</v>
      </c>
      <c r="G38" s="3">
        <v>219.44</v>
      </c>
      <c r="H38" s="3">
        <v>309.552</v>
      </c>
      <c r="I38" s="3">
        <v>381.64160000000004</v>
      </c>
      <c r="J38" s="4"/>
      <c r="K3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2013-12-14T12:36:43Z</dcterms:created>
  <dcterms:modified xsi:type="dcterms:W3CDTF">2013-12-14T14:27:20Z</dcterms:modified>
  <cp:category/>
  <cp:version/>
  <cp:contentType/>
  <cp:contentStatus/>
</cp:coreProperties>
</file>